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r à l'arc\2024-2025\Adhésions\"/>
    </mc:Choice>
  </mc:AlternateContent>
  <xr:revisionPtr revIDLastSave="0" documentId="13_ncr:1_{3F427520-E9C0-4820-87DC-9C637EE624C9}" xr6:coauthVersionLast="47" xr6:coauthVersionMax="47" xr10:uidLastSave="{00000000-0000-0000-0000-000000000000}"/>
  <bookViews>
    <workbookView xWindow="-120" yWindow="-120" windowWidth="29040" windowHeight="15720" xr2:uid="{ADF7369C-3744-4813-86C1-F495865DA3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J29" i="2"/>
  <c r="B41" i="2" s="1"/>
  <c r="J27" i="2"/>
  <c r="J26" i="2"/>
  <c r="J25" i="2"/>
  <c r="J23" i="2"/>
  <c r="J22" i="2"/>
  <c r="J21" i="2"/>
  <c r="J19" i="2"/>
  <c r="J18" i="2"/>
  <c r="J8" i="2"/>
  <c r="J9" i="2"/>
  <c r="J10" i="2"/>
  <c r="J11" i="2"/>
  <c r="J12" i="2"/>
  <c r="J13" i="2"/>
  <c r="J14" i="2"/>
  <c r="J15" i="2"/>
  <c r="J16" i="2"/>
  <c r="J7" i="2"/>
  <c r="H41" i="2"/>
  <c r="B42" i="2" l="1"/>
  <c r="H13" i="2"/>
  <c r="H16" i="2"/>
  <c r="F2" i="2"/>
  <c r="J33" i="2"/>
  <c r="H8" i="2"/>
  <c r="H9" i="2"/>
  <c r="H10" i="2"/>
  <c r="H11" i="2"/>
  <c r="H12" i="2"/>
  <c r="H14" i="2"/>
  <c r="H15" i="2"/>
  <c r="H7" i="2"/>
</calcChain>
</file>

<file path=xl/sharedStrings.xml><?xml version="1.0" encoding="utf-8"?>
<sst xmlns="http://schemas.openxmlformats.org/spreadsheetml/2006/main" count="80" uniqueCount="78">
  <si>
    <t>FFTA</t>
  </si>
  <si>
    <t>Ligue</t>
  </si>
  <si>
    <t>CD91</t>
  </si>
  <si>
    <t>COU</t>
  </si>
  <si>
    <t>Section</t>
  </si>
  <si>
    <t>Total</t>
  </si>
  <si>
    <r>
      <t>LES ARCHERS DE LA TERRE BRÛLÉE</t>
    </r>
    <r>
      <rPr>
        <b/>
        <sz val="14"/>
        <color rgb="FF0070C0"/>
        <rFont val="Times New Roman"/>
        <family val="1"/>
      </rPr>
      <t xml:space="preserve"> </t>
    </r>
  </si>
  <si>
    <t>Nom de l’adhérent :</t>
  </si>
  <si>
    <t>Type licence</t>
  </si>
  <si>
    <t>Code</t>
  </si>
  <si>
    <t>Adultes compétitions</t>
  </si>
  <si>
    <t>A</t>
  </si>
  <si>
    <t>Adulte pratique en club</t>
  </si>
  <si>
    <t>L</t>
  </si>
  <si>
    <t>Adulte sans pratique</t>
  </si>
  <si>
    <t>E</t>
  </si>
  <si>
    <t>Jeune (U13 à U21)</t>
  </si>
  <si>
    <t>J</t>
  </si>
  <si>
    <t>Poussins (U11)</t>
  </si>
  <si>
    <t>P</t>
  </si>
  <si>
    <t>Convention FFSU - UNSS</t>
  </si>
  <si>
    <t>U-S</t>
  </si>
  <si>
    <t>Découverte (mars à juin)</t>
  </si>
  <si>
    <t>D</t>
  </si>
  <si>
    <t>École de tir</t>
  </si>
  <si>
    <t>LOCATION petit matériel - forfait annuel</t>
  </si>
  <si>
    <t>LOCATION ARC de compétition (forfait annuel)</t>
  </si>
  <si>
    <t>Autres options</t>
  </si>
  <si>
    <t>Remise(s) exceptionnelle(s) ou exonérations</t>
  </si>
  <si>
    <t>Nom de la section</t>
  </si>
  <si>
    <t xml:space="preserve">Remise familiale à partir de la deuxième adhésion </t>
  </si>
  <si>
    <t>Mode de règlement</t>
  </si>
  <si>
    <t>Banque</t>
  </si>
  <si>
    <t>N° chèque(s)</t>
  </si>
  <si>
    <t>Date(s)</t>
  </si>
  <si>
    <t>Caution arc (500€)</t>
  </si>
  <si>
    <t>Sac n°</t>
  </si>
  <si>
    <t xml:space="preserve">Fiche tarifs </t>
  </si>
  <si>
    <r>
      <t>1</t>
    </r>
    <r>
      <rPr>
        <b/>
        <vertAlign val="superscript"/>
        <sz val="10"/>
        <color rgb="FF000000"/>
        <rFont val="Times New Roman"/>
        <family val="1"/>
      </rPr>
      <t>ère</t>
    </r>
    <r>
      <rPr>
        <b/>
        <sz val="10"/>
        <color rgb="FF000000"/>
        <rFont val="Times New Roman"/>
        <family val="1"/>
      </rPr>
      <t xml:space="preserve"> année </t>
    </r>
  </si>
  <si>
    <r>
      <t>2</t>
    </r>
    <r>
      <rPr>
        <b/>
        <vertAlign val="superscript"/>
        <sz val="10"/>
        <color rgb="FF000000"/>
        <rFont val="Times New Roman"/>
        <family val="1"/>
      </rPr>
      <t>ème</t>
    </r>
    <r>
      <rPr>
        <b/>
        <sz val="10"/>
        <color rgb="FF000000"/>
        <rFont val="Times New Roman"/>
        <family val="1"/>
      </rPr>
      <t xml:space="preserve"> année</t>
    </r>
    <r>
      <rPr>
        <sz val="10"/>
        <color rgb="FF000000"/>
        <rFont val="Times New Roman"/>
        <family val="1"/>
      </rPr>
      <t> </t>
    </r>
  </si>
  <si>
    <r>
      <t>3</t>
    </r>
    <r>
      <rPr>
        <b/>
        <vertAlign val="superscript"/>
        <sz val="10"/>
        <color rgb="FF000000"/>
        <rFont val="Times New Roman"/>
        <family val="1"/>
      </rPr>
      <t>ème</t>
    </r>
    <r>
      <rPr>
        <b/>
        <sz val="10"/>
        <color rgb="FF000000"/>
        <rFont val="Times New Roman"/>
        <family val="1"/>
      </rPr>
      <t xml:space="preserve"> année </t>
    </r>
    <r>
      <rPr>
        <sz val="10"/>
        <color rgb="FF000000"/>
        <rFont val="Times New Roman"/>
        <family val="1"/>
      </rPr>
      <t xml:space="preserve">et </t>
    </r>
    <r>
      <rPr>
        <b/>
        <sz val="10"/>
        <color rgb="FF000000"/>
        <rFont val="Times New Roman"/>
        <family val="1"/>
      </rPr>
      <t>+</t>
    </r>
  </si>
  <si>
    <t>Chèque unique 
Chèques différés (maximum 3)</t>
  </si>
  <si>
    <t>LOCATION ARC complet - forfait annuel</t>
  </si>
  <si>
    <t>Caution Pass'Sport (50€)</t>
  </si>
  <si>
    <t>Convention HANDI UNSS</t>
  </si>
  <si>
    <t>S</t>
  </si>
  <si>
    <r>
      <t xml:space="preserve">LOCATION ARC : </t>
    </r>
    <r>
      <rPr>
        <b/>
        <sz val="8"/>
        <color rgb="FFFF0000"/>
        <rFont val="Times New Roman"/>
        <family val="1"/>
      </rPr>
      <t>en fonction du matériel disponible</t>
    </r>
  </si>
  <si>
    <t>MAILLOT ECOLE DE TIR : Taille  (S - M - L  - XL - XXL)</t>
  </si>
  <si>
    <t>Virt</t>
  </si>
  <si>
    <t>CB</t>
  </si>
  <si>
    <t xml:space="preserve"> </t>
  </si>
  <si>
    <t>Attention, pour ces trois options :  le versement doit être effectué en une fois et en totalité</t>
  </si>
  <si>
    <t>DATE</t>
  </si>
  <si>
    <r>
      <t>VISA TRESORERIE</t>
    </r>
    <r>
      <rPr>
        <b/>
        <sz val="9"/>
        <color rgb="FF000000"/>
        <rFont val="Times New Roman"/>
        <family val="1"/>
      </rPr>
      <t xml:space="preserve"> </t>
    </r>
  </si>
  <si>
    <r>
      <rPr>
        <b/>
        <sz val="10"/>
        <color rgb="FF000000"/>
        <rFont val="Times New Roman"/>
        <family val="1"/>
      </rPr>
      <t xml:space="preserve">Droit de Paillon fixe </t>
    </r>
    <r>
      <rPr>
        <sz val="10"/>
        <color rgb="FF000000"/>
        <rFont val="Times New Roman"/>
        <family val="1"/>
      </rPr>
      <t xml:space="preserve">
</t>
    </r>
    <r>
      <rPr>
        <sz val="9"/>
        <color rgb="FF000000"/>
        <rFont val="Times New Roman"/>
        <family val="1"/>
      </rPr>
      <t>(Participations aux frais de ciblerie)</t>
    </r>
  </si>
  <si>
    <r>
      <t>Assurance COU complémentaire</t>
    </r>
    <r>
      <rPr>
        <sz val="10"/>
        <color rgb="FF000000"/>
        <rFont val="Times New Roman"/>
        <family val="1"/>
      </rPr>
      <t xml:space="preserve"> : paiement direct à l’assureur  (voir fiche)</t>
    </r>
  </si>
  <si>
    <r>
      <rPr>
        <sz val="10"/>
        <color rgb="FF000000"/>
        <rFont val="Times New Roman"/>
        <family val="1"/>
      </rPr>
      <t xml:space="preserve">Cours du Lundi avec un BE - Forfait annuel  ; </t>
    </r>
    <r>
      <rPr>
        <b/>
        <sz val="10"/>
        <color rgb="FF000000"/>
        <rFont val="Times New Roman"/>
        <family val="1"/>
      </rPr>
      <t>seulement si OUI</t>
    </r>
    <r>
      <rPr>
        <sz val="10"/>
        <color rgb="FF000000"/>
        <rFont val="Times New Roman"/>
        <family val="1"/>
      </rPr>
      <t xml:space="preserve"> : 
cocher avec un  </t>
    </r>
    <r>
      <rPr>
        <b/>
        <sz val="10"/>
        <color rgb="FF000000"/>
        <rFont val="Times New Roman"/>
        <family val="1"/>
      </rPr>
      <t>X</t>
    </r>
    <r>
      <rPr>
        <sz val="10"/>
        <color rgb="FF000000"/>
        <rFont val="Times New Roman"/>
        <family val="1"/>
      </rPr>
      <t xml:space="preserve"> dans la case suivante</t>
    </r>
  </si>
  <si>
    <r>
      <t xml:space="preserve">Abonnement : </t>
    </r>
    <r>
      <rPr>
        <sz val="8"/>
        <color rgb="FF000000"/>
        <rFont val="Times New Roman"/>
        <family val="1"/>
      </rPr>
      <t xml:space="preserve">REVUE TIR A L’ARC FFTA  (sera prélevé directement par FFTA)                                                            </t>
    </r>
  </si>
  <si>
    <t>Cotisation du COU sur présentation sur justificatif de l'autre section valide 2025</t>
  </si>
  <si>
    <t>Pass’Sport : présentation justificatif de la CAF (prévoir chèque caution 50 €)</t>
  </si>
  <si>
    <t>ACHAT petit matériel loué en 2023/2024</t>
  </si>
  <si>
    <t>Cocher</t>
  </si>
  <si>
    <t>CE</t>
  </si>
  <si>
    <t>sport</t>
  </si>
  <si>
    <t xml:space="preserve">Chèques </t>
  </si>
  <si>
    <r>
      <t>Options sur demande</t>
    </r>
    <r>
      <rPr>
        <b/>
        <sz val="9"/>
        <color rgb="FFFF0000"/>
        <rFont val="Times New Roman"/>
        <family val="1"/>
      </rPr>
      <t xml:space="preserve"> (*) </t>
    </r>
  </si>
  <si>
    <t>O / N</t>
  </si>
  <si>
    <r>
      <t>Espèces</t>
    </r>
    <r>
      <rPr>
        <b/>
        <sz val="8"/>
        <color rgb="FFFF0000"/>
        <rFont val="Times New Roman"/>
        <family val="1"/>
      </rPr>
      <t xml:space="preserve"> </t>
    </r>
  </si>
  <si>
    <t xml:space="preserve">Total des prestations :                    </t>
  </si>
  <si>
    <r>
      <rPr>
        <sz val="9"/>
        <color rgb="FFFF0000"/>
        <rFont val="Times New Roman"/>
        <family val="1"/>
      </rPr>
      <t xml:space="preserve">(*) </t>
    </r>
    <r>
      <rPr>
        <sz val="9"/>
        <rFont val="Times New Roman"/>
        <family val="1"/>
      </rPr>
      <t xml:space="preserve">Les versements en </t>
    </r>
    <r>
      <rPr>
        <sz val="9"/>
        <color rgb="FFFF0000"/>
        <rFont val="Times New Roman"/>
        <family val="1"/>
      </rPr>
      <t xml:space="preserve">espèces ne sont pas souhaités </t>
    </r>
  </si>
  <si>
    <r>
      <rPr>
        <b/>
        <sz val="9"/>
        <rFont val="Times New Roman"/>
        <family val="1"/>
      </rPr>
      <t>Après saisie de la licence à la FFTA,</t>
    </r>
    <r>
      <rPr>
        <sz val="9"/>
        <rFont val="Times New Roman"/>
        <family val="1"/>
      </rPr>
      <t xml:space="preserve"> les sommes payées lors de l’adhésion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Times New Roman"/>
        <family val="1"/>
      </rPr>
      <t>ne sont plus remboursables.</t>
    </r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</si>
  <si>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</t>
    </r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</si>
  <si>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 (mars)</t>
    </r>
  </si>
  <si>
    <t>(1 fiche par adhérent - cocher les choix qui vous correspondent  par un X)</t>
  </si>
  <si>
    <t>Partie réservée à la trésorerie</t>
  </si>
  <si>
    <t xml:space="preserve">Montant total de l'adhésion </t>
  </si>
  <si>
    <t>Autre</t>
  </si>
  <si>
    <t>Montant(s)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</si>
</sst>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6" formatCode="#,##0\ &quot;€&quot;"/>
    <numFmt numFmtId="167" formatCode="#,##0.00\ _€;[Red]\-#,##0.00\ _€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70C0"/>
      <name val="Monotype Corsiva"/>
      <family val="4"/>
    </font>
    <font>
      <b/>
      <sz val="14"/>
      <color rgb="FF0070C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70C0"/>
      <name val="Calibri"/>
      <family val="2"/>
      <scheme val="minor"/>
    </font>
    <font>
      <b/>
      <sz val="9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0070C0"/>
      <name val="Times New Roman"/>
      <family val="1"/>
    </font>
    <font>
      <b/>
      <sz val="12"/>
      <color rgb="FFFF0000"/>
      <name val="Times New Roman"/>
      <family val="1"/>
    </font>
    <font>
      <sz val="11"/>
      <color rgb="FF0070C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7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3C3D3D"/>
      <name val="Times New Roman"/>
      <family val="1"/>
    </font>
    <font>
      <vertAlign val="superscript"/>
      <sz val="9"/>
      <color rgb="FF000000"/>
      <name val="Times New Roman"/>
      <family val="1"/>
    </font>
    <font>
      <b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2" borderId="11" xfId="0" applyFont="1" applyFill="1" applyBorder="1" applyAlignment="1">
      <alignment horizontal="left" vertical="center" wrapText="1" indent="1"/>
    </xf>
    <xf numFmtId="2" fontId="2" fillId="2" borderId="19" xfId="0" applyNumberFormat="1" applyFont="1" applyFill="1" applyBorder="1" applyAlignment="1">
      <alignment horizontal="right" vertical="center" wrapText="1" inden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2" fontId="2" fillId="4" borderId="30" xfId="0" applyNumberFormat="1" applyFont="1" applyFill="1" applyBorder="1" applyAlignment="1">
      <alignment horizontal="right" vertical="center" wrapText="1" indent="1"/>
    </xf>
    <xf numFmtId="2" fontId="2" fillId="2" borderId="29" xfId="0" applyNumberFormat="1" applyFont="1" applyFill="1" applyBorder="1" applyAlignment="1">
      <alignment horizontal="right" vertical="center" wrapText="1" indent="1"/>
    </xf>
    <xf numFmtId="2" fontId="2" fillId="4" borderId="18" xfId="0" applyNumberFormat="1" applyFont="1" applyFill="1" applyBorder="1" applyAlignment="1">
      <alignment horizontal="right" vertical="center" wrapText="1" indent="1"/>
    </xf>
    <xf numFmtId="2" fontId="2" fillId="4" borderId="23" xfId="0" applyNumberFormat="1" applyFont="1" applyFill="1" applyBorder="1" applyAlignment="1">
      <alignment horizontal="right" vertical="center" wrapText="1" indent="1"/>
    </xf>
    <xf numFmtId="2" fontId="2" fillId="4" borderId="24" xfId="0" applyNumberFormat="1" applyFont="1" applyFill="1" applyBorder="1" applyAlignment="1">
      <alignment horizontal="right" vertical="center" wrapText="1" indent="1"/>
    </xf>
    <xf numFmtId="2" fontId="2" fillId="4" borderId="31" xfId="0" applyNumberFormat="1" applyFont="1" applyFill="1" applyBorder="1" applyAlignment="1">
      <alignment horizontal="right" vertical="center" wrapText="1" indent="1"/>
    </xf>
    <xf numFmtId="0" fontId="2" fillId="2" borderId="24" xfId="0" applyFont="1" applyFill="1" applyBorder="1" applyAlignment="1">
      <alignment horizontal="left" vertical="center" wrapText="1" indent="1"/>
    </xf>
    <xf numFmtId="0" fontId="10" fillId="8" borderId="21" xfId="0" applyFont="1" applyFill="1" applyBorder="1" applyAlignment="1">
      <alignment horizontal="left" vertical="center" wrapText="1" indent="1"/>
    </xf>
    <xf numFmtId="0" fontId="10" fillId="8" borderId="19" xfId="0" applyFont="1" applyFill="1" applyBorder="1" applyAlignment="1">
      <alignment horizontal="left" vertical="center" wrapText="1" inden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5" fillId="9" borderId="21" xfId="0" applyFont="1" applyFill="1" applyBorder="1" applyAlignment="1">
      <alignment horizontal="left" vertical="center" wrapText="1" indent="1"/>
    </xf>
    <xf numFmtId="0" fontId="5" fillId="9" borderId="22" xfId="0" applyFont="1" applyFill="1" applyBorder="1" applyAlignment="1">
      <alignment horizontal="left" vertical="center" wrapText="1" indent="1"/>
    </xf>
    <xf numFmtId="2" fontId="2" fillId="9" borderId="19" xfId="0" applyNumberFormat="1" applyFont="1" applyFill="1" applyBorder="1" applyAlignment="1">
      <alignment horizontal="center" vertical="center" wrapText="1"/>
    </xf>
    <xf numFmtId="166" fontId="2" fillId="9" borderId="19" xfId="0" applyNumberFormat="1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0" fontId="7" fillId="2" borderId="35" xfId="0" applyFont="1" applyFill="1" applyBorder="1" applyAlignment="1">
      <alignment horizontal="left" vertical="center" wrapText="1" indent="1"/>
    </xf>
    <xf numFmtId="0" fontId="5" fillId="9" borderId="35" xfId="0" applyFont="1" applyFill="1" applyBorder="1" applyAlignment="1">
      <alignment horizontal="left" vertical="center" wrapText="1" indent="1"/>
    </xf>
    <xf numFmtId="0" fontId="5" fillId="2" borderId="25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left" vertical="center" wrapText="1" indent="1"/>
    </xf>
    <xf numFmtId="0" fontId="5" fillId="2" borderId="35" xfId="0" applyFont="1" applyFill="1" applyBorder="1" applyAlignment="1">
      <alignment horizontal="left" vertical="center" wrapText="1" indent="1"/>
    </xf>
    <xf numFmtId="0" fontId="19" fillId="7" borderId="21" xfId="0" applyFont="1" applyFill="1" applyBorder="1" applyAlignment="1" applyProtection="1">
      <alignment horizontal="justify" vertical="center" wrapText="1"/>
      <protection locked="0"/>
    </xf>
    <xf numFmtId="0" fontId="19" fillId="7" borderId="22" xfId="0" applyFont="1" applyFill="1" applyBorder="1" applyAlignment="1" applyProtection="1">
      <alignment horizontal="justify" vertical="center" wrapText="1"/>
      <protection locked="0"/>
    </xf>
    <xf numFmtId="0" fontId="19" fillId="7" borderId="35" xfId="0" applyFont="1" applyFill="1" applyBorder="1" applyAlignment="1" applyProtection="1">
      <alignment horizontal="justify" vertical="center" wrapText="1"/>
      <protection locked="0"/>
    </xf>
    <xf numFmtId="0" fontId="18" fillId="2" borderId="2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67" fontId="14" fillId="4" borderId="0" xfId="0" applyNumberFormat="1" applyFont="1" applyFill="1"/>
    <xf numFmtId="167" fontId="1" fillId="3" borderId="19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 applyProtection="1">
      <alignment vertical="center" wrapText="1"/>
      <protection locked="0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vertical="center" wrapText="1"/>
      <protection locked="0"/>
    </xf>
    <xf numFmtId="0" fontId="23" fillId="3" borderId="19" xfId="0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right" vertical="center" wrapText="1" indent="1"/>
    </xf>
    <xf numFmtId="0" fontId="10" fillId="8" borderId="19" xfId="0" applyFont="1" applyFill="1" applyBorder="1" applyAlignment="1">
      <alignment horizontal="center" wrapText="1"/>
    </xf>
    <xf numFmtId="164" fontId="21" fillId="8" borderId="21" xfId="0" applyNumberFormat="1" applyFont="1" applyFill="1" applyBorder="1" applyProtection="1">
      <protection locked="0"/>
    </xf>
    <xf numFmtId="164" fontId="21" fillId="8" borderId="22" xfId="0" applyNumberFormat="1" applyFont="1" applyFill="1" applyBorder="1" applyProtection="1">
      <protection locked="0"/>
    </xf>
    <xf numFmtId="164" fontId="21" fillId="8" borderId="35" xfId="0" applyNumberFormat="1" applyFont="1" applyFill="1" applyBorder="1" applyProtection="1">
      <protection locked="0"/>
    </xf>
    <xf numFmtId="0" fontId="13" fillId="4" borderId="0" xfId="0" applyFont="1" applyFill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right" vertical="center" wrapText="1" indent="1"/>
    </xf>
    <xf numFmtId="2" fontId="2" fillId="4" borderId="27" xfId="0" applyNumberFormat="1" applyFont="1" applyFill="1" applyBorder="1" applyAlignment="1">
      <alignment horizontal="right" vertical="center" wrapText="1" indent="1"/>
    </xf>
    <xf numFmtId="2" fontId="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2" fontId="2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2" fontId="2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>
      <alignment horizontal="left" vertical="center" wrapText="1" indent="1"/>
    </xf>
    <xf numFmtId="2" fontId="2" fillId="4" borderId="23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0" fontId="1" fillId="4" borderId="17" xfId="0" applyFont="1" applyFill="1" applyBorder="1" applyAlignment="1">
      <alignment horizontal="left" vertical="center" wrapText="1" indent="1"/>
    </xf>
    <xf numFmtId="2" fontId="2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1" fillId="4" borderId="37" xfId="0" applyFont="1" applyFill="1" applyBorder="1" applyAlignment="1">
      <alignment horizontal="left" vertical="center" wrapText="1" indent="1"/>
    </xf>
    <xf numFmtId="0" fontId="1" fillId="8" borderId="36" xfId="0" applyFont="1" applyFill="1" applyBorder="1" applyAlignment="1">
      <alignment horizontal="left" vertical="center" wrapText="1" indent="1"/>
    </xf>
    <xf numFmtId="2" fontId="2" fillId="8" borderId="23" xfId="0" applyNumberFormat="1" applyFont="1" applyFill="1" applyBorder="1" applyAlignment="1">
      <alignment horizontal="center" vertical="center" wrapText="1"/>
    </xf>
    <xf numFmtId="2" fontId="2" fillId="8" borderId="31" xfId="0" applyNumberFormat="1" applyFont="1" applyFill="1" applyBorder="1" applyAlignment="1">
      <alignment horizontal="right" vertical="center" wrapText="1" indent="1"/>
    </xf>
    <xf numFmtId="2" fontId="2" fillId="8" borderId="23" xfId="0" applyNumberFormat="1" applyFont="1" applyFill="1" applyBorder="1" applyAlignment="1">
      <alignment horizontal="right" vertical="center" wrapText="1" indent="1"/>
    </xf>
    <xf numFmtId="2" fontId="2" fillId="8" borderId="18" xfId="0" applyNumberFormat="1" applyFont="1" applyFill="1" applyBorder="1" applyAlignment="1">
      <alignment horizontal="center" vertical="center" wrapText="1"/>
    </xf>
    <xf numFmtId="2" fontId="2" fillId="8" borderId="30" xfId="0" applyNumberFormat="1" applyFont="1" applyFill="1" applyBorder="1" applyAlignment="1">
      <alignment horizontal="right" vertical="center" wrapText="1" indent="1"/>
    </xf>
    <xf numFmtId="2" fontId="2" fillId="8" borderId="18" xfId="0" applyNumberFormat="1" applyFont="1" applyFill="1" applyBorder="1" applyAlignment="1">
      <alignment horizontal="right" vertical="center" wrapText="1" indent="1"/>
    </xf>
    <xf numFmtId="2" fontId="2" fillId="10" borderId="23" xfId="0" applyNumberFormat="1" applyFont="1" applyFill="1" applyBorder="1" applyAlignment="1">
      <alignment horizontal="center" vertical="center" wrapText="1"/>
    </xf>
    <xf numFmtId="2" fontId="2" fillId="10" borderId="31" xfId="0" applyNumberFormat="1" applyFont="1" applyFill="1" applyBorder="1" applyAlignment="1">
      <alignment horizontal="right" vertical="center" wrapText="1" indent="1"/>
    </xf>
    <xf numFmtId="2" fontId="2" fillId="10" borderId="23" xfId="0" applyNumberFormat="1" applyFont="1" applyFill="1" applyBorder="1" applyAlignment="1">
      <alignment horizontal="right" vertical="center" wrapText="1" indent="1"/>
    </xf>
    <xf numFmtId="2" fontId="2" fillId="10" borderId="18" xfId="0" applyNumberFormat="1" applyFont="1" applyFill="1" applyBorder="1" applyAlignment="1">
      <alignment horizontal="center" vertical="center" wrapText="1"/>
    </xf>
    <xf numFmtId="2" fontId="2" fillId="10" borderId="30" xfId="0" applyNumberFormat="1" applyFont="1" applyFill="1" applyBorder="1" applyAlignment="1">
      <alignment horizontal="right" vertical="center" wrapText="1" indent="1"/>
    </xf>
    <xf numFmtId="2" fontId="2" fillId="10" borderId="18" xfId="0" applyNumberFormat="1" applyFont="1" applyFill="1" applyBorder="1" applyAlignment="1">
      <alignment horizontal="right" vertical="center" wrapText="1" indent="1"/>
    </xf>
    <xf numFmtId="2" fontId="2" fillId="4" borderId="0" xfId="0" applyNumberFormat="1" applyFont="1" applyFill="1" applyBorder="1" applyAlignment="1">
      <alignment horizontal="right" vertical="center" wrapText="1" indent="1"/>
    </xf>
    <xf numFmtId="2" fontId="2" fillId="4" borderId="29" xfId="0" applyNumberFormat="1" applyFont="1" applyFill="1" applyBorder="1" applyAlignment="1" applyProtection="1">
      <alignment horizontal="right" vertical="center" wrapText="1" indent="1"/>
      <protection locked="0"/>
    </xf>
    <xf numFmtId="2" fontId="8" fillId="11" borderId="6" xfId="0" applyNumberFormat="1" applyFont="1" applyFill="1" applyBorder="1" applyAlignment="1">
      <alignment horizontal="left" vertical="center" wrapText="1" indent="1"/>
    </xf>
    <xf numFmtId="2" fontId="2" fillId="11" borderId="19" xfId="0" applyNumberFormat="1" applyFont="1" applyFill="1" applyBorder="1" applyAlignment="1">
      <alignment horizontal="right" vertical="center" wrapText="1" indent="1"/>
    </xf>
    <xf numFmtId="2" fontId="2" fillId="11" borderId="22" xfId="0" applyNumberFormat="1" applyFont="1" applyFill="1" applyBorder="1" applyAlignment="1">
      <alignment horizontal="right" vertical="center" wrapText="1" indent="1"/>
    </xf>
    <xf numFmtId="2" fontId="8" fillId="11" borderId="16" xfId="0" applyNumberFormat="1" applyFont="1" applyFill="1" applyBorder="1" applyAlignment="1">
      <alignment horizontal="left" vertical="center" wrapText="1" indent="1"/>
    </xf>
    <xf numFmtId="2" fontId="2" fillId="11" borderId="24" xfId="0" applyNumberFormat="1" applyFont="1" applyFill="1" applyBorder="1" applyAlignment="1">
      <alignment horizontal="right" vertical="center" wrapText="1" indent="1"/>
    </xf>
    <xf numFmtId="2" fontId="2" fillId="11" borderId="16" xfId="0" applyNumberFormat="1" applyFont="1" applyFill="1" applyBorder="1" applyAlignment="1">
      <alignment horizontal="right" vertical="center" wrapText="1" indent="1"/>
    </xf>
    <xf numFmtId="2" fontId="2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21" xfId="0" applyFont="1" applyFill="1" applyBorder="1" applyAlignment="1">
      <alignment horizontal="left" vertical="center" wrapText="1" indent="1"/>
    </xf>
    <xf numFmtId="0" fontId="8" fillId="10" borderId="22" xfId="0" applyFont="1" applyFill="1" applyBorder="1" applyAlignment="1">
      <alignment horizontal="left" vertical="center" wrapText="1" indent="1"/>
    </xf>
    <xf numFmtId="0" fontId="8" fillId="10" borderId="35" xfId="0" applyFont="1" applyFill="1" applyBorder="1" applyAlignment="1">
      <alignment horizontal="left" vertical="center" wrapText="1" indent="1"/>
    </xf>
    <xf numFmtId="2" fontId="6" fillId="10" borderId="24" xfId="0" applyNumberFormat="1" applyFont="1" applyFill="1" applyBorder="1" applyAlignment="1">
      <alignment horizontal="right" vertical="center" wrapText="1" indent="1"/>
    </xf>
    <xf numFmtId="0" fontId="7" fillId="9" borderId="21" xfId="0" applyFont="1" applyFill="1" applyBorder="1" applyAlignment="1">
      <alignment horizontal="left" vertical="center" wrapText="1" indent="1"/>
    </xf>
    <xf numFmtId="0" fontId="7" fillId="9" borderId="22" xfId="0" applyFont="1" applyFill="1" applyBorder="1" applyAlignment="1">
      <alignment horizontal="left" vertical="center" wrapText="1" indent="1"/>
    </xf>
    <xf numFmtId="0" fontId="7" fillId="9" borderId="35" xfId="0" applyFont="1" applyFill="1" applyBorder="1" applyAlignment="1">
      <alignment horizontal="left" vertical="center" wrapText="1" indent="1"/>
    </xf>
    <xf numFmtId="0" fontId="2" fillId="11" borderId="21" xfId="0" applyFont="1" applyFill="1" applyBorder="1" applyAlignment="1">
      <alignment horizontal="left" vertical="center" wrapText="1" indent="1"/>
    </xf>
    <xf numFmtId="0" fontId="2" fillId="11" borderId="22" xfId="0" applyFont="1" applyFill="1" applyBorder="1" applyAlignment="1">
      <alignment horizontal="left" vertical="center" wrapText="1" indent="1"/>
    </xf>
    <xf numFmtId="0" fontId="2" fillId="11" borderId="35" xfId="0" applyFont="1" applyFill="1" applyBorder="1" applyAlignment="1">
      <alignment horizontal="left" vertical="center" wrapText="1" indent="1"/>
    </xf>
    <xf numFmtId="2" fontId="6" fillId="11" borderId="26" xfId="0" applyNumberFormat="1" applyFont="1" applyFill="1" applyBorder="1" applyAlignment="1" applyProtection="1">
      <alignment horizontal="center" vertical="center" wrapText="1"/>
    </xf>
    <xf numFmtId="2" fontId="6" fillId="11" borderId="19" xfId="0" applyNumberFormat="1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left" vertical="center" wrapText="1" indent="1"/>
    </xf>
    <xf numFmtId="0" fontId="5" fillId="8" borderId="22" xfId="0" applyFont="1" applyFill="1" applyBorder="1" applyAlignment="1">
      <alignment horizontal="left" vertical="center" wrapText="1" indent="1"/>
    </xf>
    <xf numFmtId="0" fontId="5" fillId="8" borderId="35" xfId="0" applyFont="1" applyFill="1" applyBorder="1" applyAlignment="1">
      <alignment horizontal="left" vertical="center" wrapText="1" indent="1"/>
    </xf>
    <xf numFmtId="2" fontId="2" fillId="8" borderId="19" xfId="0" applyNumberFormat="1" applyFont="1" applyFill="1" applyBorder="1" applyAlignment="1">
      <alignment horizontal="right" vertical="center" wrapText="1" indent="1"/>
    </xf>
    <xf numFmtId="0" fontId="7" fillId="8" borderId="28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left" vertical="center" wrapText="1" indent="1"/>
    </xf>
    <xf numFmtId="0" fontId="5" fillId="8" borderId="16" xfId="0" applyFont="1" applyFill="1" applyBorder="1" applyAlignment="1">
      <alignment horizontal="left" vertical="center" wrapText="1" indent="1"/>
    </xf>
    <xf numFmtId="0" fontId="5" fillId="8" borderId="33" xfId="0" applyFont="1" applyFill="1" applyBorder="1" applyAlignment="1">
      <alignment horizontal="left" vertical="center" wrapText="1" indent="1"/>
    </xf>
    <xf numFmtId="2" fontId="2" fillId="8" borderId="29" xfId="0" applyNumberFormat="1" applyFont="1" applyFill="1" applyBorder="1" applyAlignment="1">
      <alignment horizontal="right" vertical="center" wrapText="1" indent="1"/>
    </xf>
    <xf numFmtId="0" fontId="7" fillId="8" borderId="38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left" vertical="center" wrapText="1" indent="1"/>
    </xf>
    <xf numFmtId="0" fontId="5" fillId="6" borderId="21" xfId="0" applyFont="1" applyFill="1" applyBorder="1" applyAlignment="1">
      <alignment horizontal="left" vertical="center" wrapText="1" indent="1"/>
    </xf>
    <xf numFmtId="0" fontId="5" fillId="6" borderId="22" xfId="0" applyFont="1" applyFill="1" applyBorder="1" applyAlignment="1">
      <alignment horizontal="left" vertical="center" wrapText="1" indent="1"/>
    </xf>
    <xf numFmtId="0" fontId="5" fillId="6" borderId="35" xfId="0" applyFont="1" applyFill="1" applyBorder="1" applyAlignment="1">
      <alignment horizontal="left" vertical="center" wrapText="1" indent="1"/>
    </xf>
    <xf numFmtId="2" fontId="2" fillId="6" borderId="19" xfId="0" applyNumberFormat="1" applyFont="1" applyFill="1" applyBorder="1" applyAlignment="1">
      <alignment horizontal="right" vertical="center" wrapText="1" indent="1"/>
    </xf>
    <xf numFmtId="0" fontId="20" fillId="6" borderId="8" xfId="0" applyFont="1" applyFill="1" applyBorder="1" applyAlignment="1">
      <alignment horizontal="left" vertical="center" wrapText="1" indent="1"/>
    </xf>
    <xf numFmtId="0" fontId="5" fillId="6" borderId="15" xfId="0" applyFont="1" applyFill="1" applyBorder="1" applyAlignment="1">
      <alignment horizontal="left" vertical="center" wrapText="1" indent="1"/>
    </xf>
    <xf numFmtId="0" fontId="5" fillId="6" borderId="16" xfId="0" applyFont="1" applyFill="1" applyBorder="1" applyAlignment="1">
      <alignment horizontal="left" vertical="center" wrapText="1" indent="1"/>
    </xf>
    <xf numFmtId="0" fontId="5" fillId="6" borderId="33" xfId="0" applyFont="1" applyFill="1" applyBorder="1" applyAlignment="1">
      <alignment horizontal="left" vertical="center" wrapText="1" indent="1"/>
    </xf>
    <xf numFmtId="2" fontId="2" fillId="6" borderId="24" xfId="0" applyNumberFormat="1" applyFont="1" applyFill="1" applyBorder="1" applyAlignment="1">
      <alignment horizontal="right" vertical="center" wrapText="1" indent="1"/>
    </xf>
    <xf numFmtId="0" fontId="1" fillId="8" borderId="37" xfId="0" applyFont="1" applyFill="1" applyBorder="1" applyAlignment="1">
      <alignment horizontal="left" vertical="center" wrapText="1" indent="1"/>
    </xf>
    <xf numFmtId="0" fontId="26" fillId="10" borderId="36" xfId="0" applyFont="1" applyFill="1" applyBorder="1" applyAlignment="1">
      <alignment horizontal="left" vertical="center" wrapText="1" indent="1"/>
    </xf>
    <xf numFmtId="0" fontId="26" fillId="10" borderId="37" xfId="0" applyFont="1" applyFill="1" applyBorder="1" applyAlignment="1">
      <alignment horizontal="left" vertical="center" wrapText="1" indent="1"/>
    </xf>
    <xf numFmtId="0" fontId="1" fillId="4" borderId="28" xfId="0" applyFont="1" applyFill="1" applyBorder="1" applyAlignment="1">
      <alignment horizontal="left" vertical="center" wrapText="1" indent="1"/>
    </xf>
    <xf numFmtId="0" fontId="1" fillId="11" borderId="23" xfId="0" applyFont="1" applyFill="1" applyBorder="1" applyAlignment="1">
      <alignment horizontal="left" vertical="center" wrapText="1" indent="1"/>
    </xf>
    <xf numFmtId="0" fontId="1" fillId="11" borderId="18" xfId="0" applyFont="1" applyFill="1" applyBorder="1" applyAlignment="1">
      <alignment horizontal="left" vertical="center" wrapText="1" indent="1"/>
    </xf>
    <xf numFmtId="8" fontId="22" fillId="4" borderId="23" xfId="0" applyNumberFormat="1" applyFont="1" applyFill="1" applyBorder="1" applyAlignment="1" applyProtection="1">
      <alignment horizontal="center" vertical="center" wrapText="1"/>
    </xf>
    <xf numFmtId="8" fontId="22" fillId="4" borderId="27" xfId="0" applyNumberFormat="1" applyFont="1" applyFill="1" applyBorder="1" applyAlignment="1" applyProtection="1">
      <alignment horizontal="center" vertical="center" wrapText="1"/>
    </xf>
    <xf numFmtId="8" fontId="22" fillId="4" borderId="18" xfId="0" applyNumberFormat="1" applyFont="1" applyFill="1" applyBorder="1" applyAlignment="1" applyProtection="1">
      <alignment horizontal="center" vertical="center" wrapText="1"/>
    </xf>
    <xf numFmtId="8" fontId="22" fillId="4" borderId="24" xfId="0" applyNumberFormat="1" applyFont="1" applyFill="1" applyBorder="1" applyAlignment="1" applyProtection="1">
      <alignment horizontal="center" vertical="center" wrapText="1"/>
    </xf>
    <xf numFmtId="8" fontId="22" fillId="4" borderId="19" xfId="0" applyNumberFormat="1" applyFont="1" applyFill="1" applyBorder="1" applyAlignment="1" applyProtection="1">
      <alignment horizontal="center" vertical="center" wrapText="1"/>
    </xf>
    <xf numFmtId="8" fontId="22" fillId="9" borderId="19" xfId="0" applyNumberFormat="1" applyFont="1" applyFill="1" applyBorder="1" applyAlignment="1" applyProtection="1">
      <alignment horizontal="center" vertical="center" wrapText="1"/>
    </xf>
    <xf numFmtId="8" fontId="22" fillId="9" borderId="24" xfId="0" applyNumberFormat="1" applyFont="1" applyFill="1" applyBorder="1" applyAlignment="1" applyProtection="1">
      <alignment horizontal="center" vertical="center" wrapText="1"/>
    </xf>
    <xf numFmtId="8" fontId="16" fillId="9" borderId="24" xfId="0" applyNumberFormat="1" applyFont="1" applyFill="1" applyBorder="1" applyAlignment="1">
      <alignment horizontal="right" vertical="center" wrapText="1"/>
    </xf>
    <xf numFmtId="0" fontId="10" fillId="8" borderId="38" xfId="0" applyFont="1" applyFill="1" applyBorder="1" applyAlignment="1">
      <alignment horizontal="left" vertical="center" wrapText="1" indent="1"/>
    </xf>
    <xf numFmtId="0" fontId="21" fillId="8" borderId="38" xfId="0" applyFont="1" applyFill="1" applyBorder="1" applyAlignment="1">
      <alignment horizontal="center" wrapText="1"/>
    </xf>
    <xf numFmtId="0" fontId="21" fillId="8" borderId="33" xfId="0" applyFont="1" applyFill="1" applyBorder="1" applyAlignment="1">
      <alignment horizontal="center" wrapText="1"/>
    </xf>
    <xf numFmtId="0" fontId="21" fillId="8" borderId="21" xfId="0" applyFont="1" applyFill="1" applyBorder="1" applyAlignment="1">
      <alignment horizontal="center" wrapText="1"/>
    </xf>
    <xf numFmtId="0" fontId="21" fillId="8" borderId="35" xfId="0" applyFont="1" applyFill="1" applyBorder="1" applyAlignment="1">
      <alignment horizontal="center" wrapText="1"/>
    </xf>
    <xf numFmtId="0" fontId="21" fillId="8" borderId="22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left" vertical="center" wrapText="1" indent="1"/>
    </xf>
    <xf numFmtId="0" fontId="21" fillId="8" borderId="36" xfId="0" applyFont="1" applyFill="1" applyBorder="1" applyProtection="1">
      <protection locked="0"/>
    </xf>
    <xf numFmtId="0" fontId="21" fillId="8" borderId="34" xfId="0" applyFont="1" applyFill="1" applyBorder="1" applyProtection="1">
      <protection locked="0"/>
    </xf>
    <xf numFmtId="164" fontId="21" fillId="8" borderId="36" xfId="0" applyNumberFormat="1" applyFont="1" applyFill="1" applyBorder="1" applyProtection="1">
      <protection locked="0"/>
    </xf>
    <xf numFmtId="164" fontId="21" fillId="8" borderId="31" xfId="0" applyNumberFormat="1" applyFont="1" applyFill="1" applyBorder="1" applyProtection="1">
      <protection locked="0"/>
    </xf>
    <xf numFmtId="164" fontId="21" fillId="8" borderId="34" xfId="0" applyNumberFormat="1" applyFont="1" applyFill="1" applyBorder="1" applyProtection="1">
      <protection locked="0"/>
    </xf>
    <xf numFmtId="0" fontId="21" fillId="8" borderId="28" xfId="0" applyFont="1" applyFill="1" applyBorder="1" applyAlignment="1">
      <alignment horizontal="left" vertical="center" wrapText="1" indent="1"/>
    </xf>
    <xf numFmtId="0" fontId="21" fillId="8" borderId="17" xfId="0" applyFont="1" applyFill="1" applyBorder="1" applyProtection="1">
      <protection locked="0"/>
    </xf>
    <xf numFmtId="0" fontId="21" fillId="8" borderId="20" xfId="0" applyFont="1" applyFill="1" applyBorder="1" applyProtection="1">
      <protection locked="0"/>
    </xf>
    <xf numFmtId="164" fontId="21" fillId="8" borderId="17" xfId="0" applyNumberFormat="1" applyFont="1" applyFill="1" applyBorder="1" applyProtection="1">
      <protection locked="0"/>
    </xf>
    <xf numFmtId="164" fontId="21" fillId="8" borderId="3" xfId="0" applyNumberFormat="1" applyFont="1" applyFill="1" applyBorder="1" applyProtection="1">
      <protection locked="0"/>
    </xf>
    <xf numFmtId="164" fontId="21" fillId="8" borderId="20" xfId="0" applyNumberFormat="1" applyFont="1" applyFill="1" applyBorder="1" applyProtection="1">
      <protection locked="0"/>
    </xf>
    <xf numFmtId="0" fontId="21" fillId="8" borderId="38" xfId="0" applyFont="1" applyFill="1" applyBorder="1" applyAlignment="1">
      <alignment horizontal="left" vertical="center" wrapText="1" indent="1"/>
    </xf>
    <xf numFmtId="0" fontId="21" fillId="8" borderId="37" xfId="0" applyFont="1" applyFill="1" applyBorder="1" applyProtection="1">
      <protection locked="0"/>
    </xf>
    <xf numFmtId="0" fontId="21" fillId="8" borderId="32" xfId="0" applyFont="1" applyFill="1" applyBorder="1" applyProtection="1">
      <protection locked="0"/>
    </xf>
    <xf numFmtId="164" fontId="21" fillId="8" borderId="37" xfId="0" applyNumberFormat="1" applyFont="1" applyFill="1" applyBorder="1" applyProtection="1">
      <protection locked="0"/>
    </xf>
    <xf numFmtId="164" fontId="21" fillId="8" borderId="30" xfId="0" applyNumberFormat="1" applyFont="1" applyFill="1" applyBorder="1" applyProtection="1">
      <protection locked="0"/>
    </xf>
    <xf numFmtId="164" fontId="21" fillId="8" borderId="32" xfId="0" applyNumberFormat="1" applyFont="1" applyFill="1" applyBorder="1" applyProtection="1">
      <protection locked="0"/>
    </xf>
    <xf numFmtId="0" fontId="5" fillId="8" borderId="19" xfId="0" applyFont="1" applyFill="1" applyBorder="1" applyAlignment="1">
      <alignment horizontal="center" vertical="center" wrapText="1"/>
    </xf>
    <xf numFmtId="164" fontId="21" fillId="8" borderId="38" xfId="0" applyNumberFormat="1" applyFont="1" applyFill="1" applyBorder="1" applyAlignment="1" applyProtection="1">
      <alignment vertical="center"/>
      <protection locked="0"/>
    </xf>
    <xf numFmtId="164" fontId="21" fillId="8" borderId="16" xfId="0" applyNumberFormat="1" applyFont="1" applyFill="1" applyBorder="1" applyAlignment="1" applyProtection="1">
      <alignment vertical="center"/>
      <protection locked="0"/>
    </xf>
    <xf numFmtId="164" fontId="21" fillId="8" borderId="33" xfId="0" applyNumberFormat="1" applyFont="1" applyFill="1" applyBorder="1" applyAlignment="1" applyProtection="1">
      <alignment vertical="center"/>
      <protection locked="0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left" vertical="center" wrapText="1" indent="1"/>
    </xf>
    <xf numFmtId="8" fontId="1" fillId="8" borderId="9" xfId="0" applyNumberFormat="1" applyFont="1" applyFill="1" applyBorder="1" applyAlignment="1" applyProtection="1">
      <alignment horizontal="center" vertical="center" wrapText="1"/>
    </xf>
    <xf numFmtId="8" fontId="21" fillId="8" borderId="10" xfId="0" applyNumberFormat="1" applyFont="1" applyFill="1" applyBorder="1" applyAlignment="1" applyProtection="1">
      <alignment horizontal="center" vertical="center" wrapText="1"/>
    </xf>
    <xf numFmtId="0" fontId="10" fillId="8" borderId="21" xfId="0" applyFont="1" applyFill="1" applyBorder="1" applyAlignment="1">
      <alignment horizontal="right" vertical="center" wrapText="1"/>
    </xf>
    <xf numFmtId="0" fontId="10" fillId="8" borderId="22" xfId="0" applyFont="1" applyFill="1" applyBorder="1" applyAlignment="1">
      <alignment horizontal="right" vertical="center" wrapText="1"/>
    </xf>
    <xf numFmtId="0" fontId="10" fillId="8" borderId="35" xfId="0" applyFont="1" applyFill="1" applyBorder="1" applyAlignment="1">
      <alignment horizontal="right" vertical="center" wrapText="1"/>
    </xf>
    <xf numFmtId="8" fontId="10" fillId="8" borderId="11" xfId="0" applyNumberFormat="1" applyFont="1" applyFill="1" applyBorder="1" applyAlignment="1">
      <alignment horizontal="right" vertical="center" wrapText="1"/>
    </xf>
    <xf numFmtId="8" fontId="10" fillId="8" borderId="16" xfId="0" applyNumberFormat="1" applyFont="1" applyFill="1" applyBorder="1" applyAlignment="1">
      <alignment horizontal="right" vertical="center" wrapText="1"/>
    </xf>
    <xf numFmtId="8" fontId="21" fillId="8" borderId="12" xfId="0" applyNumberFormat="1" applyFont="1" applyFill="1" applyBorder="1" applyAlignment="1">
      <alignment vertical="center" wrapText="1"/>
    </xf>
    <xf numFmtId="0" fontId="1" fillId="8" borderId="5" xfId="0" applyFont="1" applyFill="1" applyBorder="1" applyAlignment="1">
      <alignment horizontal="left" vertical="center" wrapText="1" indent="1"/>
    </xf>
    <xf numFmtId="8" fontId="1" fillId="8" borderId="13" xfId="0" applyNumberFormat="1" applyFont="1" applyFill="1" applyBorder="1" applyAlignment="1" applyProtection="1">
      <alignment horizontal="center" vertical="center" wrapText="1"/>
    </xf>
    <xf numFmtId="8" fontId="21" fillId="8" borderId="14" xfId="0" applyNumberFormat="1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21" fillId="8" borderId="10" xfId="0" applyFont="1" applyFill="1" applyBorder="1" applyAlignment="1" applyProtection="1">
      <alignment horizontal="center" vertical="center" wrapText="1"/>
      <protection locked="0"/>
    </xf>
    <xf numFmtId="0" fontId="21" fillId="8" borderId="5" xfId="0" applyFont="1" applyFill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1" fillId="8" borderId="7" xfId="0" applyFont="1" applyFill="1" applyBorder="1" applyAlignment="1" applyProtection="1">
      <alignment horizontal="center" vertical="center" wrapText="1"/>
      <protection locked="0"/>
    </xf>
    <xf numFmtId="0" fontId="24" fillId="8" borderId="0" xfId="0" applyFont="1" applyFill="1"/>
    <xf numFmtId="0" fontId="21" fillId="8" borderId="0" xfId="0" applyFont="1" applyFill="1"/>
    <xf numFmtId="0" fontId="21" fillId="8" borderId="38" xfId="0" applyFont="1" applyFill="1" applyBorder="1" applyAlignment="1" applyProtection="1">
      <alignment horizontal="center" vertical="center" wrapText="1"/>
      <protection locked="0"/>
    </xf>
    <xf numFmtId="0" fontId="21" fillId="8" borderId="16" xfId="0" applyFont="1" applyFill="1" applyBorder="1" applyAlignment="1" applyProtection="1">
      <alignment horizontal="center" vertical="center" wrapText="1"/>
      <protection locked="0"/>
    </xf>
    <xf numFmtId="0" fontId="21" fillId="8" borderId="33" xfId="0" applyFont="1" applyFill="1" applyBorder="1" applyAlignment="1" applyProtection="1">
      <alignment horizontal="center" vertical="center" wrapText="1"/>
      <protection locked="0"/>
    </xf>
    <xf numFmtId="8" fontId="1" fillId="8" borderId="19" xfId="0" applyNumberFormat="1" applyFont="1" applyFill="1" applyBorder="1" applyAlignment="1">
      <alignment horizontal="right" vertical="center" wrapText="1"/>
    </xf>
    <xf numFmtId="0" fontId="28" fillId="8" borderId="21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8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586962</xdr:colOff>
      <xdr:row>3</xdr:row>
      <xdr:rowOff>158025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31B7E7-188A-E2C0-E92D-A212868A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529812" cy="720000"/>
        </a:xfrm>
        <a:prstGeom prst="rect">
          <a:avLst/>
        </a:prstGeom>
      </xdr:spPr>
    </xdr:pic>
    <xdr:clientData/>
  </xdr:twoCellAnchor>
  <xdr:twoCellAnchor>
    <xdr:from>
      <xdr:col>8</xdr:col>
      <xdr:colOff>228600</xdr:colOff>
      <xdr:row>0</xdr:row>
      <xdr:rowOff>85726</xdr:rowOff>
    </xdr:from>
    <xdr:to>
      <xdr:col>9</xdr:col>
      <xdr:colOff>401130</xdr:colOff>
      <xdr:row>3</xdr:row>
      <xdr:rowOff>76201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8D2E8190-745B-44AF-9ADF-71245271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5726"/>
          <a:ext cx="59163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B6C-E687-49B1-9371-DAB188771EFE}">
  <dimension ref="A1:M45"/>
  <sheetViews>
    <sheetView tabSelected="1" zoomScaleNormal="100" workbookViewId="0">
      <selection activeCell="H35" sqref="H35:J35"/>
    </sheetView>
  </sheetViews>
  <sheetFormatPr baseColWidth="10" defaultRowHeight="15" x14ac:dyDescent="0.25"/>
  <cols>
    <col min="1" max="1" width="22" style="1" customWidth="1"/>
    <col min="2" max="2" width="6.28515625" style="1" customWidth="1"/>
    <col min="3" max="8" width="6.7109375" style="1" customWidth="1"/>
    <col min="9" max="9" width="6.28515625" style="1" customWidth="1"/>
    <col min="10" max="10" width="7.7109375" style="53" customWidth="1"/>
    <col min="11" max="16384" width="11.42578125" style="1"/>
  </cols>
  <sheetData>
    <row r="1" spans="1:10" ht="21" x14ac:dyDescent="0.25">
      <c r="D1" s="2" t="s">
        <v>6</v>
      </c>
    </row>
    <row r="2" spans="1:10" ht="15.75" customHeight="1" x14ac:dyDescent="0.3">
      <c r="B2" s="23" t="s">
        <v>37</v>
      </c>
      <c r="C2" s="24"/>
      <c r="D2" s="25"/>
      <c r="E2" s="3">
        <v>2024</v>
      </c>
      <c r="F2" s="3">
        <f>+E2+1</f>
        <v>2025</v>
      </c>
    </row>
    <row r="3" spans="1:10" ht="7.5" customHeight="1" x14ac:dyDescent="0.25">
      <c r="G3" s="4"/>
    </row>
    <row r="4" spans="1:10" ht="18.75" customHeight="1" thickBot="1" x14ac:dyDescent="0.3">
      <c r="A4" s="52" t="s">
        <v>73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26" customFormat="1" ht="16.5" thickBot="1" x14ac:dyDescent="0.3">
      <c r="A5" s="50" t="s">
        <v>7</v>
      </c>
      <c r="B5" s="51"/>
      <c r="C5" s="47"/>
      <c r="D5" s="48"/>
      <c r="E5" s="48"/>
      <c r="F5" s="48"/>
      <c r="G5" s="48"/>
      <c r="H5" s="48"/>
      <c r="I5" s="48"/>
      <c r="J5" s="49"/>
    </row>
    <row r="6" spans="1:10" s="27" customFormat="1" ht="15.95" customHeight="1" thickBot="1" x14ac:dyDescent="0.3">
      <c r="A6" s="7" t="s">
        <v>8</v>
      </c>
      <c r="B6" s="8" t="s">
        <v>9</v>
      </c>
      <c r="C6" s="10" t="s">
        <v>0</v>
      </c>
      <c r="D6" s="8" t="s">
        <v>1</v>
      </c>
      <c r="E6" s="10" t="s">
        <v>2</v>
      </c>
      <c r="F6" s="8" t="s">
        <v>3</v>
      </c>
      <c r="G6" s="10" t="s">
        <v>4</v>
      </c>
      <c r="H6" s="8" t="s">
        <v>5</v>
      </c>
      <c r="I6" s="61" t="s">
        <v>61</v>
      </c>
      <c r="J6" s="54" t="s">
        <v>5</v>
      </c>
    </row>
    <row r="7" spans="1:10" s="26" customFormat="1" ht="15.95" customHeight="1" x14ac:dyDescent="0.25">
      <c r="A7" s="77" t="s">
        <v>10</v>
      </c>
      <c r="B7" s="78" t="s">
        <v>11</v>
      </c>
      <c r="C7" s="16">
        <v>46</v>
      </c>
      <c r="D7" s="14">
        <v>20</v>
      </c>
      <c r="E7" s="16">
        <v>34</v>
      </c>
      <c r="F7" s="14">
        <v>42.5</v>
      </c>
      <c r="G7" s="16">
        <v>70</v>
      </c>
      <c r="H7" s="14">
        <f>SUM(C7:G7)</f>
        <v>212.5</v>
      </c>
      <c r="I7" s="79"/>
      <c r="J7" s="147" t="str">
        <f>IF(I7="X",H7,"")</f>
        <v/>
      </c>
    </row>
    <row r="8" spans="1:10" s="26" customFormat="1" ht="15.95" customHeight="1" x14ac:dyDescent="0.25">
      <c r="A8" s="80" t="s">
        <v>12</v>
      </c>
      <c r="B8" s="69" t="s">
        <v>13</v>
      </c>
      <c r="C8" s="70">
        <v>38</v>
      </c>
      <c r="D8" s="71">
        <v>16</v>
      </c>
      <c r="E8" s="70">
        <v>32</v>
      </c>
      <c r="F8" s="71">
        <v>42.5</v>
      </c>
      <c r="G8" s="70">
        <v>70</v>
      </c>
      <c r="H8" s="71">
        <f t="shared" ref="H8:H14" si="0">SUM(C8:G8)</f>
        <v>198.5</v>
      </c>
      <c r="I8" s="81"/>
      <c r="J8" s="148" t="str">
        <f t="shared" ref="J8:J30" si="1">IF(I8="X",H8,"")</f>
        <v/>
      </c>
    </row>
    <row r="9" spans="1:10" s="26" customFormat="1" ht="15.95" customHeight="1" thickBot="1" x14ac:dyDescent="0.3">
      <c r="A9" s="82" t="s">
        <v>14</v>
      </c>
      <c r="B9" s="9" t="s">
        <v>15</v>
      </c>
      <c r="C9" s="11">
        <v>29</v>
      </c>
      <c r="D9" s="13">
        <v>5</v>
      </c>
      <c r="E9" s="11">
        <v>17</v>
      </c>
      <c r="F9" s="13">
        <v>42.5</v>
      </c>
      <c r="G9" s="11">
        <v>70</v>
      </c>
      <c r="H9" s="13">
        <f t="shared" si="0"/>
        <v>163.5</v>
      </c>
      <c r="I9" s="72"/>
      <c r="J9" s="149" t="str">
        <f t="shared" si="1"/>
        <v/>
      </c>
    </row>
    <row r="10" spans="1:10" s="26" customFormat="1" ht="15.95" customHeight="1" x14ac:dyDescent="0.25">
      <c r="A10" s="83" t="s">
        <v>16</v>
      </c>
      <c r="B10" s="84" t="s">
        <v>17</v>
      </c>
      <c r="C10" s="85">
        <v>28</v>
      </c>
      <c r="D10" s="86">
        <v>16</v>
      </c>
      <c r="E10" s="85">
        <v>32</v>
      </c>
      <c r="F10" s="86">
        <v>42.5</v>
      </c>
      <c r="G10" s="85">
        <v>70</v>
      </c>
      <c r="H10" s="86">
        <f t="shared" si="0"/>
        <v>188.5</v>
      </c>
      <c r="I10" s="79"/>
      <c r="J10" s="147" t="str">
        <f t="shared" si="1"/>
        <v/>
      </c>
    </row>
    <row r="11" spans="1:10" s="26" customFormat="1" ht="15.95" customHeight="1" thickBot="1" x14ac:dyDescent="0.3">
      <c r="A11" s="141" t="s">
        <v>18</v>
      </c>
      <c r="B11" s="87" t="s">
        <v>19</v>
      </c>
      <c r="C11" s="88">
        <v>19</v>
      </c>
      <c r="D11" s="89">
        <v>7</v>
      </c>
      <c r="E11" s="88">
        <v>27</v>
      </c>
      <c r="F11" s="89">
        <v>42.5</v>
      </c>
      <c r="G11" s="88">
        <v>70</v>
      </c>
      <c r="H11" s="89">
        <f t="shared" si="0"/>
        <v>165.5</v>
      </c>
      <c r="I11" s="72"/>
      <c r="J11" s="149" t="str">
        <f t="shared" si="1"/>
        <v/>
      </c>
    </row>
    <row r="12" spans="1:10" s="26" customFormat="1" ht="15.95" customHeight="1" x14ac:dyDescent="0.25">
      <c r="A12" s="142" t="s">
        <v>20</v>
      </c>
      <c r="B12" s="90" t="s">
        <v>21</v>
      </c>
      <c r="C12" s="91">
        <v>16</v>
      </c>
      <c r="D12" s="92">
        <v>2</v>
      </c>
      <c r="E12" s="91">
        <v>2</v>
      </c>
      <c r="F12" s="92">
        <v>42.5</v>
      </c>
      <c r="G12" s="91">
        <v>70</v>
      </c>
      <c r="H12" s="92">
        <f t="shared" si="0"/>
        <v>132.5</v>
      </c>
      <c r="I12" s="79"/>
      <c r="J12" s="147" t="str">
        <f t="shared" si="1"/>
        <v/>
      </c>
    </row>
    <row r="13" spans="1:10" s="26" customFormat="1" ht="15.95" customHeight="1" thickBot="1" x14ac:dyDescent="0.3">
      <c r="A13" s="143" t="s">
        <v>44</v>
      </c>
      <c r="B13" s="93" t="s">
        <v>45</v>
      </c>
      <c r="C13" s="94">
        <v>17</v>
      </c>
      <c r="D13" s="95">
        <v>2</v>
      </c>
      <c r="E13" s="94">
        <v>2</v>
      </c>
      <c r="F13" s="95">
        <v>42.5</v>
      </c>
      <c r="G13" s="94">
        <v>70</v>
      </c>
      <c r="H13" s="95">
        <f t="shared" si="0"/>
        <v>133.5</v>
      </c>
      <c r="I13" s="72"/>
      <c r="J13" s="149" t="str">
        <f t="shared" si="1"/>
        <v/>
      </c>
    </row>
    <row r="14" spans="1:10" s="26" customFormat="1" ht="15.95" customHeight="1" thickBot="1" x14ac:dyDescent="0.3">
      <c r="A14" s="144" t="s">
        <v>22</v>
      </c>
      <c r="B14" s="62" t="s">
        <v>23</v>
      </c>
      <c r="C14" s="96">
        <v>17</v>
      </c>
      <c r="D14" s="15">
        <v>3</v>
      </c>
      <c r="E14" s="96">
        <v>2</v>
      </c>
      <c r="F14" s="63">
        <v>0</v>
      </c>
      <c r="G14" s="96">
        <v>35</v>
      </c>
      <c r="H14" s="63">
        <f t="shared" si="0"/>
        <v>57</v>
      </c>
      <c r="I14" s="97"/>
      <c r="J14" s="150" t="str">
        <f t="shared" si="1"/>
        <v/>
      </c>
    </row>
    <row r="15" spans="1:10" s="26" customFormat="1" ht="15.95" customHeight="1" thickBot="1" x14ac:dyDescent="0.3">
      <c r="A15" s="145" t="s">
        <v>71</v>
      </c>
      <c r="B15" s="98" t="s">
        <v>54</v>
      </c>
      <c r="C15" s="98"/>
      <c r="D15" s="98"/>
      <c r="E15" s="98"/>
      <c r="F15" s="99">
        <v>42.5</v>
      </c>
      <c r="G15" s="100">
        <v>42.5</v>
      </c>
      <c r="H15" s="99">
        <f>SUM(C15:G15)</f>
        <v>85</v>
      </c>
      <c r="I15" s="73"/>
      <c r="J15" s="151" t="str">
        <f t="shared" si="1"/>
        <v/>
      </c>
    </row>
    <row r="16" spans="1:10" s="26" customFormat="1" ht="15.95" customHeight="1" thickBot="1" x14ac:dyDescent="0.3">
      <c r="A16" s="146" t="s">
        <v>72</v>
      </c>
      <c r="B16" s="101"/>
      <c r="C16" s="101"/>
      <c r="D16" s="101"/>
      <c r="E16" s="101"/>
      <c r="F16" s="102">
        <v>0</v>
      </c>
      <c r="G16" s="103">
        <v>22</v>
      </c>
      <c r="H16" s="102">
        <f>SUM(C16:G16)</f>
        <v>22</v>
      </c>
      <c r="I16" s="104"/>
      <c r="J16" s="150" t="str">
        <f t="shared" si="1"/>
        <v/>
      </c>
    </row>
    <row r="17" spans="1:10" s="26" customFormat="1" ht="15.95" customHeight="1" thickBot="1" x14ac:dyDescent="0.3">
      <c r="A17" s="37" t="s">
        <v>24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0" s="26" customFormat="1" ht="15.95" customHeight="1" thickBot="1" x14ac:dyDescent="0.3">
      <c r="A18" s="120" t="s">
        <v>38</v>
      </c>
      <c r="B18" s="121" t="s">
        <v>42</v>
      </c>
      <c r="C18" s="122"/>
      <c r="D18" s="122"/>
      <c r="E18" s="122"/>
      <c r="F18" s="122"/>
      <c r="G18" s="123"/>
      <c r="H18" s="124">
        <v>50</v>
      </c>
      <c r="I18" s="73"/>
      <c r="J18" s="151" t="str">
        <f t="shared" si="1"/>
        <v/>
      </c>
    </row>
    <row r="19" spans="1:10" s="26" customFormat="1" ht="15.95" customHeight="1" thickBot="1" x14ac:dyDescent="0.3">
      <c r="A19" s="125"/>
      <c r="B19" s="126" t="s">
        <v>25</v>
      </c>
      <c r="C19" s="127"/>
      <c r="D19" s="127"/>
      <c r="E19" s="127"/>
      <c r="F19" s="127"/>
      <c r="G19" s="128"/>
      <c r="H19" s="129">
        <v>40</v>
      </c>
      <c r="I19" s="97"/>
      <c r="J19" s="150" t="str">
        <f t="shared" si="1"/>
        <v/>
      </c>
    </row>
    <row r="20" spans="1:10" s="26" customFormat="1" ht="15.95" customHeight="1" thickBot="1" x14ac:dyDescent="0.3">
      <c r="A20" s="130"/>
      <c r="B20" s="121" t="s">
        <v>47</v>
      </c>
      <c r="C20" s="122"/>
      <c r="D20" s="122"/>
      <c r="E20" s="122"/>
      <c r="F20" s="122"/>
      <c r="G20" s="122"/>
      <c r="H20" s="123"/>
      <c r="I20" s="105"/>
      <c r="J20" s="106"/>
    </row>
    <row r="21" spans="1:10" s="26" customFormat="1" ht="15.95" customHeight="1" thickBot="1" x14ac:dyDescent="0.3">
      <c r="A21" s="131" t="s">
        <v>39</v>
      </c>
      <c r="B21" s="132" t="s">
        <v>26</v>
      </c>
      <c r="C21" s="133"/>
      <c r="D21" s="133"/>
      <c r="E21" s="133"/>
      <c r="F21" s="133"/>
      <c r="G21" s="134"/>
      <c r="H21" s="135">
        <v>70</v>
      </c>
      <c r="I21" s="73"/>
      <c r="J21" s="152" t="str">
        <f t="shared" si="1"/>
        <v/>
      </c>
    </row>
    <row r="22" spans="1:10" s="26" customFormat="1" ht="15.75" thickBot="1" x14ac:dyDescent="0.3">
      <c r="A22" s="136"/>
      <c r="B22" s="137" t="s">
        <v>60</v>
      </c>
      <c r="C22" s="138"/>
      <c r="D22" s="138"/>
      <c r="E22" s="138"/>
      <c r="F22" s="138"/>
      <c r="G22" s="139"/>
      <c r="H22" s="140">
        <v>30</v>
      </c>
      <c r="I22" s="104"/>
      <c r="J22" s="153" t="str">
        <f t="shared" si="1"/>
        <v/>
      </c>
    </row>
    <row r="23" spans="1:10" s="26" customFormat="1" ht="26.25" customHeight="1" thickBot="1" x14ac:dyDescent="0.3">
      <c r="A23" s="5" t="s">
        <v>40</v>
      </c>
      <c r="B23" s="44" t="s">
        <v>46</v>
      </c>
      <c r="C23" s="45"/>
      <c r="D23" s="45"/>
      <c r="E23" s="45"/>
      <c r="F23" s="45"/>
      <c r="G23" s="46"/>
      <c r="H23" s="6">
        <v>90</v>
      </c>
      <c r="I23" s="74"/>
      <c r="J23" s="150" t="str">
        <f t="shared" si="1"/>
        <v/>
      </c>
    </row>
    <row r="24" spans="1:10" s="26" customFormat="1" ht="15.95" customHeight="1" thickBot="1" x14ac:dyDescent="0.3">
      <c r="A24" s="37" t="s">
        <v>27</v>
      </c>
      <c r="B24" s="38"/>
      <c r="C24" s="38"/>
      <c r="D24" s="38"/>
      <c r="E24" s="38"/>
      <c r="F24" s="38"/>
      <c r="G24" s="38"/>
      <c r="H24" s="38"/>
      <c r="I24" s="38"/>
      <c r="J24" s="39"/>
    </row>
    <row r="25" spans="1:10" s="26" customFormat="1" ht="29.25" customHeight="1" thickBot="1" x14ac:dyDescent="0.3">
      <c r="A25" s="40" t="s">
        <v>56</v>
      </c>
      <c r="B25" s="41"/>
      <c r="C25" s="41"/>
      <c r="D25" s="41"/>
      <c r="E25" s="41"/>
      <c r="F25" s="41"/>
      <c r="G25" s="42"/>
      <c r="H25" s="12">
        <v>50</v>
      </c>
      <c r="I25" s="97"/>
      <c r="J25" s="153" t="str">
        <f t="shared" si="1"/>
        <v/>
      </c>
    </row>
    <row r="26" spans="1:10" s="26" customFormat="1" ht="25.5" customHeight="1" thickBot="1" x14ac:dyDescent="0.3">
      <c r="A26" s="30" t="s">
        <v>57</v>
      </c>
      <c r="B26" s="31"/>
      <c r="C26" s="31"/>
      <c r="D26" s="31"/>
      <c r="E26" s="31"/>
      <c r="F26" s="43"/>
      <c r="G26" s="33">
        <v>27</v>
      </c>
      <c r="H26" s="32" t="s">
        <v>66</v>
      </c>
      <c r="I26" s="107"/>
      <c r="J26" s="153" t="str">
        <f t="shared" si="1"/>
        <v/>
      </c>
    </row>
    <row r="27" spans="1:10" s="26" customFormat="1" ht="15.95" customHeight="1" thickBot="1" x14ac:dyDescent="0.3">
      <c r="A27" s="112" t="s">
        <v>55</v>
      </c>
      <c r="B27" s="113"/>
      <c r="C27" s="113"/>
      <c r="D27" s="113"/>
      <c r="E27" s="113"/>
      <c r="F27" s="113"/>
      <c r="G27" s="114"/>
      <c r="H27" s="32" t="s">
        <v>66</v>
      </c>
      <c r="I27" s="107"/>
      <c r="J27" s="153" t="str">
        <f t="shared" si="1"/>
        <v/>
      </c>
    </row>
    <row r="28" spans="1:10" s="26" customFormat="1" ht="15.95" customHeight="1" thickBot="1" x14ac:dyDescent="0.3">
      <c r="A28" s="37" t="s">
        <v>28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0" s="26" customFormat="1" ht="15.95" customHeight="1" thickBot="1" x14ac:dyDescent="0.3">
      <c r="A29" s="115" t="s">
        <v>59</v>
      </c>
      <c r="B29" s="116"/>
      <c r="C29" s="116"/>
      <c r="D29" s="116"/>
      <c r="E29" s="116"/>
      <c r="F29" s="116"/>
      <c r="G29" s="117"/>
      <c r="H29" s="118">
        <v>-50</v>
      </c>
      <c r="I29" s="75"/>
      <c r="J29" s="153" t="str">
        <f t="shared" si="1"/>
        <v/>
      </c>
    </row>
    <row r="30" spans="1:10" s="26" customFormat="1" ht="15.95" customHeight="1" thickBot="1" x14ac:dyDescent="0.3">
      <c r="A30" s="115" t="s">
        <v>58</v>
      </c>
      <c r="B30" s="116"/>
      <c r="C30" s="116"/>
      <c r="D30" s="116"/>
      <c r="E30" s="116"/>
      <c r="F30" s="116"/>
      <c r="G30" s="117"/>
      <c r="H30" s="119">
        <v>-42.5</v>
      </c>
      <c r="I30" s="76"/>
      <c r="J30" s="153" t="str">
        <f t="shared" si="1"/>
        <v/>
      </c>
    </row>
    <row r="31" spans="1:10" s="26" customFormat="1" ht="15.95" customHeight="1" thickBot="1" x14ac:dyDescent="0.3">
      <c r="A31" s="17" t="s">
        <v>29</v>
      </c>
      <c r="B31" s="55"/>
      <c r="C31" s="56"/>
      <c r="D31" s="56"/>
      <c r="E31" s="56"/>
      <c r="F31" s="56"/>
      <c r="G31" s="56"/>
      <c r="H31" s="56"/>
      <c r="I31" s="56"/>
      <c r="J31" s="57"/>
    </row>
    <row r="32" spans="1:10" s="26" customFormat="1" ht="15.95" customHeight="1" thickBot="1" x14ac:dyDescent="0.3">
      <c r="A32" s="108" t="s">
        <v>30</v>
      </c>
      <c r="B32" s="109"/>
      <c r="C32" s="109"/>
      <c r="D32" s="109"/>
      <c r="E32" s="109"/>
      <c r="F32" s="109"/>
      <c r="G32" s="110"/>
      <c r="H32" s="111">
        <v>-20</v>
      </c>
      <c r="I32" s="76"/>
      <c r="J32" s="154"/>
    </row>
    <row r="33" spans="1:13" s="28" customFormat="1" ht="15.95" customHeight="1" thickBot="1" x14ac:dyDescent="0.25">
      <c r="A33" s="214" t="s">
        <v>74</v>
      </c>
      <c r="B33" s="215"/>
      <c r="C33" s="215"/>
      <c r="D33" s="215"/>
      <c r="E33" s="215"/>
      <c r="F33" s="216"/>
      <c r="G33" s="34" t="s">
        <v>68</v>
      </c>
      <c r="H33" s="35"/>
      <c r="I33" s="36"/>
      <c r="J33" s="213">
        <f>SUM(J7:J32)</f>
        <v>0</v>
      </c>
    </row>
    <row r="34" spans="1:13" s="28" customFormat="1" ht="15.95" customHeight="1" thickBot="1" x14ac:dyDescent="0.25">
      <c r="A34" s="155" t="s">
        <v>31</v>
      </c>
      <c r="B34" s="156" t="s">
        <v>32</v>
      </c>
      <c r="C34" s="157"/>
      <c r="D34" s="156" t="s">
        <v>33</v>
      </c>
      <c r="E34" s="157"/>
      <c r="F34" s="156" t="s">
        <v>34</v>
      </c>
      <c r="G34" s="159"/>
      <c r="H34" s="158" t="s">
        <v>77</v>
      </c>
      <c r="I34" s="160"/>
      <c r="J34" s="159"/>
    </row>
    <row r="35" spans="1:13" s="28" customFormat="1" ht="15" customHeight="1" x14ac:dyDescent="0.2">
      <c r="A35" s="161" t="s">
        <v>41</v>
      </c>
      <c r="B35" s="162"/>
      <c r="C35" s="163"/>
      <c r="D35" s="162"/>
      <c r="E35" s="163"/>
      <c r="F35" s="162"/>
      <c r="G35" s="163"/>
      <c r="H35" s="164"/>
      <c r="I35" s="165"/>
      <c r="J35" s="166"/>
    </row>
    <row r="36" spans="1:13" s="28" customFormat="1" ht="15" customHeight="1" x14ac:dyDescent="0.2">
      <c r="A36" s="167"/>
      <c r="B36" s="168"/>
      <c r="C36" s="169"/>
      <c r="D36" s="168"/>
      <c r="E36" s="169"/>
      <c r="F36" s="168"/>
      <c r="G36" s="169"/>
      <c r="H36" s="170"/>
      <c r="I36" s="171"/>
      <c r="J36" s="172"/>
    </row>
    <row r="37" spans="1:13" s="28" customFormat="1" ht="15" customHeight="1" thickBot="1" x14ac:dyDescent="0.25">
      <c r="A37" s="173"/>
      <c r="B37" s="174"/>
      <c r="C37" s="175"/>
      <c r="D37" s="174"/>
      <c r="E37" s="175"/>
      <c r="F37" s="174"/>
      <c r="G37" s="175"/>
      <c r="H37" s="176"/>
      <c r="I37" s="177"/>
      <c r="J37" s="178"/>
    </row>
    <row r="38" spans="1:13" s="28" customFormat="1" ht="15.95" customHeight="1" thickBot="1" x14ac:dyDescent="0.25">
      <c r="A38" s="18" t="s">
        <v>64</v>
      </c>
      <c r="B38" s="20" t="s">
        <v>62</v>
      </c>
      <c r="C38" s="58"/>
      <c r="D38" s="21" t="s">
        <v>63</v>
      </c>
      <c r="E38" s="59"/>
      <c r="F38" s="64" t="s">
        <v>76</v>
      </c>
      <c r="G38" s="60"/>
      <c r="H38" s="65"/>
      <c r="I38" s="66"/>
      <c r="J38" s="67"/>
      <c r="M38" s="28" t="s">
        <v>50</v>
      </c>
    </row>
    <row r="39" spans="1:13" s="28" customFormat="1" ht="17.25" customHeight="1" thickBot="1" x14ac:dyDescent="0.25">
      <c r="A39" s="19" t="s">
        <v>65</v>
      </c>
      <c r="B39" s="20" t="s">
        <v>48</v>
      </c>
      <c r="C39" s="58"/>
      <c r="D39" s="21" t="s">
        <v>49</v>
      </c>
      <c r="E39" s="59"/>
      <c r="F39" s="179" t="s">
        <v>67</v>
      </c>
      <c r="G39" s="60"/>
      <c r="H39" s="180"/>
      <c r="I39" s="181"/>
      <c r="J39" s="182"/>
    </row>
    <row r="40" spans="1:13" s="28" customFormat="1" ht="15.95" customHeight="1" thickBot="1" x14ac:dyDescent="0.25">
      <c r="A40" s="183" t="s">
        <v>51</v>
      </c>
      <c r="B40" s="184"/>
      <c r="C40" s="184"/>
      <c r="D40" s="184"/>
      <c r="E40" s="184"/>
      <c r="F40" s="184"/>
      <c r="G40" s="184"/>
      <c r="H40" s="184"/>
      <c r="I40" s="184"/>
      <c r="J40" s="185"/>
    </row>
    <row r="41" spans="1:13" s="28" customFormat="1" ht="18" customHeight="1" thickBot="1" x14ac:dyDescent="0.25">
      <c r="A41" s="186" t="s">
        <v>43</v>
      </c>
      <c r="B41" s="187" t="str">
        <f>IF(J29&lt;0,-H29,"")</f>
        <v/>
      </c>
      <c r="C41" s="188"/>
      <c r="D41" s="189" t="s">
        <v>75</v>
      </c>
      <c r="E41" s="190"/>
      <c r="F41" s="190"/>
      <c r="G41" s="191"/>
      <c r="H41" s="192">
        <f>SUM(H35:J39)</f>
        <v>0</v>
      </c>
      <c r="I41" s="193"/>
      <c r="J41" s="194"/>
    </row>
    <row r="42" spans="1:13" s="29" customFormat="1" ht="15.95" customHeight="1" thickBot="1" x14ac:dyDescent="0.25">
      <c r="A42" s="195" t="s">
        <v>35</v>
      </c>
      <c r="B42" s="196" t="str">
        <f>IF(SUM(J18:J19)+SUM(J21:J23)&gt;0,500,"")</f>
        <v/>
      </c>
      <c r="C42" s="197"/>
      <c r="D42" s="198" t="s">
        <v>52</v>
      </c>
      <c r="E42" s="199"/>
      <c r="F42" s="200" t="s">
        <v>53</v>
      </c>
      <c r="G42" s="201"/>
      <c r="H42" s="201"/>
      <c r="I42" s="201"/>
      <c r="J42" s="202"/>
    </row>
    <row r="43" spans="1:13" s="28" customFormat="1" ht="15.95" customHeight="1" thickBot="1" x14ac:dyDescent="0.25">
      <c r="A43" s="186" t="s">
        <v>36</v>
      </c>
      <c r="B43" s="203"/>
      <c r="C43" s="204"/>
      <c r="D43" s="203"/>
      <c r="E43" s="204"/>
      <c r="F43" s="205"/>
      <c r="G43" s="206"/>
      <c r="H43" s="206"/>
      <c r="I43" s="206"/>
      <c r="J43" s="207"/>
    </row>
    <row r="44" spans="1:13" s="28" customFormat="1" ht="15.95" customHeight="1" thickBot="1" x14ac:dyDescent="0.25">
      <c r="A44" s="208" t="s">
        <v>69</v>
      </c>
      <c r="B44" s="209"/>
      <c r="C44" s="209"/>
      <c r="D44" s="209"/>
      <c r="E44" s="209"/>
      <c r="F44" s="210"/>
      <c r="G44" s="211"/>
      <c r="H44" s="211"/>
      <c r="I44" s="211"/>
      <c r="J44" s="212"/>
      <c r="K44" s="22"/>
    </row>
    <row r="45" spans="1:13" s="28" customFormat="1" ht="12" customHeight="1" x14ac:dyDescent="0.2">
      <c r="A45" s="68" t="s">
        <v>70</v>
      </c>
      <c r="B45" s="68"/>
      <c r="C45" s="68"/>
      <c r="D45" s="68"/>
      <c r="E45" s="68"/>
      <c r="F45" s="68"/>
      <c r="G45" s="68"/>
      <c r="H45" s="68"/>
      <c r="I45" s="68"/>
      <c r="J45" s="68"/>
    </row>
  </sheetData>
  <sheetProtection sheet="1" objects="1" scenarios="1" selectLockedCells="1"/>
  <mergeCells count="56">
    <mergeCell ref="A25:G25"/>
    <mergeCell ref="A29:G29"/>
    <mergeCell ref="A30:G30"/>
    <mergeCell ref="I20:J20"/>
    <mergeCell ref="A40:J40"/>
    <mergeCell ref="B31:J31"/>
    <mergeCell ref="G33:I33"/>
    <mergeCell ref="A33:F33"/>
    <mergeCell ref="H39:J39"/>
    <mergeCell ref="A18:A20"/>
    <mergeCell ref="A26:F26"/>
    <mergeCell ref="F36:G36"/>
    <mergeCell ref="H36:J36"/>
    <mergeCell ref="B37:C37"/>
    <mergeCell ref="D37:E37"/>
    <mergeCell ref="F37:G37"/>
    <mergeCell ref="H37:J37"/>
    <mergeCell ref="A28:J28"/>
    <mergeCell ref="A5:B5"/>
    <mergeCell ref="C5:J5"/>
    <mergeCell ref="A24:J24"/>
    <mergeCell ref="A17:J17"/>
    <mergeCell ref="B20:H20"/>
    <mergeCell ref="A4:J4"/>
    <mergeCell ref="B2:D2"/>
    <mergeCell ref="B43:C43"/>
    <mergeCell ref="F42:J42"/>
    <mergeCell ref="F34:G34"/>
    <mergeCell ref="A35:A37"/>
    <mergeCell ref="B35:C35"/>
    <mergeCell ref="D35:E35"/>
    <mergeCell ref="A21:A22"/>
    <mergeCell ref="B18:G18"/>
    <mergeCell ref="B19:G19"/>
    <mergeCell ref="B21:G21"/>
    <mergeCell ref="B22:G22"/>
    <mergeCell ref="B23:G23"/>
    <mergeCell ref="A32:G32"/>
    <mergeCell ref="A45:J45"/>
    <mergeCell ref="H41:J41"/>
    <mergeCell ref="D41:G41"/>
    <mergeCell ref="F43:J44"/>
    <mergeCell ref="D42:E42"/>
    <mergeCell ref="B41:C41"/>
    <mergeCell ref="B15:E16"/>
    <mergeCell ref="D43:E43"/>
    <mergeCell ref="B42:C42"/>
    <mergeCell ref="B36:C36"/>
    <mergeCell ref="D36:E36"/>
    <mergeCell ref="B34:C34"/>
    <mergeCell ref="D34:E34"/>
    <mergeCell ref="F35:G35"/>
    <mergeCell ref="H38:J38"/>
    <mergeCell ref="A27:G27"/>
    <mergeCell ref="H34:J34"/>
    <mergeCell ref="H35:J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Dell</dc:creator>
  <cp:lastModifiedBy>Fab Dell</cp:lastModifiedBy>
  <cp:lastPrinted>2024-07-29T11:38:14Z</cp:lastPrinted>
  <dcterms:created xsi:type="dcterms:W3CDTF">2023-04-11T15:37:34Z</dcterms:created>
  <dcterms:modified xsi:type="dcterms:W3CDTF">2024-07-29T11:47:27Z</dcterms:modified>
</cp:coreProperties>
</file>